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3" sheetId="1" r:id="rId1"/>
  </sheets>
  <definedNames>
    <definedName name="_xlnm.Print_Titles" localSheetId="0">'Tabela13'!$7:$9</definedName>
  </definedNames>
  <calcPr fullCalcOnLoad="1"/>
</workbook>
</file>

<file path=xl/sharedStrings.xml><?xml version="1.0" encoding="utf-8"?>
<sst xmlns="http://schemas.openxmlformats.org/spreadsheetml/2006/main" count="40" uniqueCount="38">
  <si>
    <t>Informacja z wykonania budżetu Gminy Gryfino za I półrocze 2006r. - część tabelaryczna</t>
  </si>
  <si>
    <t>Tabela 13</t>
  </si>
  <si>
    <t>Dochody własne jednostek budżetowych za I półrocze 2006r.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</si>
  <si>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</si>
  <si>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</si>
  <si>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</si>
  <si>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</si>
  <si>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</si>
  <si>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</si>
  <si>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</si>
  <si>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</si>
  <si>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</si>
  <si>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Oświata i wychowanie</t>
  </si>
  <si>
    <t>Pozostała działalność</t>
  </si>
  <si>
    <t>PRZYCHODY</t>
  </si>
  <si>
    <t>0690</t>
  </si>
  <si>
    <t>Wpływy z różnych opłat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</si>
  <si>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</si>
  <si>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</si>
  <si>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</si>
  <si>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</si>
  <si>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</si>
  <si>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</si>
  <si>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</si>
  <si>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</si>
  <si>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Razem</t>
  </si>
  <si>
    <t>Stan środków pieniężnych na początek okresu sprawozdawczego</t>
  </si>
  <si>
    <t>OGÓŁEM</t>
  </si>
  <si>
    <t>KOSZTY I INNE OBCIĄŻENIA</t>
  </si>
  <si>
    <t>4210</t>
  </si>
  <si>
    <t>Zakup materiałów i wyposażenia</t>
  </si>
  <si>
    <t>4220</t>
  </si>
  <si>
    <t>Zakup środkó żywnośći</t>
  </si>
  <si>
    <t>4270</t>
  </si>
  <si>
    <t>Zakup usług remontowych</t>
  </si>
  <si>
    <t>4300</t>
  </si>
  <si>
    <t>Zakup usług pozostałych</t>
  </si>
  <si>
    <t>Stan środków pieniężnych na koniec okresu sprawozdawczego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</si>
</sst>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justify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49" fontId="14" fillId="0" borderId="8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justify" vertical="center" wrapText="1"/>
    </xf>
    <xf numFmtId="3" fontId="14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3" fontId="10" fillId="3" borderId="9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right" vertical="center"/>
    </xf>
    <xf numFmtId="0" fontId="14" fillId="3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153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342900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515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7.375" style="0" customWidth="1"/>
    <col min="4" max="4" width="35.625" style="0" customWidth="1"/>
    <col min="5" max="5" width="10.625" style="58" customWidth="1"/>
    <col min="6" max="6" width="9.75390625" style="58" customWidth="1"/>
    <col min="7" max="7" width="9.75390625" style="5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3"/>
      <c r="C4" s="3"/>
      <c r="D4" s="3"/>
      <c r="E4" s="3"/>
      <c r="F4" s="3"/>
      <c r="G4" s="3"/>
    </row>
    <row r="5" spans="1:7" ht="18">
      <c r="A5" s="4"/>
      <c r="B5" s="4"/>
      <c r="C5" s="4"/>
      <c r="D5" s="4"/>
      <c r="E5" s="4"/>
      <c r="F5" s="4"/>
      <c r="G5" s="4"/>
    </row>
    <row r="6" spans="1:7" ht="21" thickBot="1">
      <c r="A6" s="5"/>
      <c r="B6" s="5"/>
      <c r="C6" s="5"/>
      <c r="D6" s="5"/>
      <c r="E6" s="5"/>
      <c r="F6" s="5"/>
      <c r="G6" s="6" t="s">
        <v>3</v>
      </c>
    </row>
    <row r="7" spans="1:7" ht="12.75" customHeight="1">
      <c r="A7" s="7" t="s">
        <v>4</v>
      </c>
      <c r="B7" s="8" t="s">
        <v>5</v>
      </c>
      <c r="C7" s="9" t="s">
        <v>6</v>
      </c>
      <c r="D7" s="10" t="s">
        <v>7</v>
      </c>
      <c r="E7" s="11" t="s">
        <v>8</v>
      </c>
      <c r="F7" s="11"/>
      <c r="G7" s="12" t="s">
        <v>9</v>
      </c>
    </row>
    <row r="8" spans="1:7" ht="13.5" thickBot="1">
      <c r="A8" s="13"/>
      <c r="B8" s="14"/>
      <c r="C8" s="15"/>
      <c r="D8" s="16"/>
      <c r="E8" s="17" t="s">
        <v>10</v>
      </c>
      <c r="F8" s="18" t="s">
        <v>11</v>
      </c>
      <c r="G8" s="19"/>
    </row>
    <row r="9" spans="1:7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</row>
    <row r="10" spans="1:7" ht="15">
      <c r="A10" s="22">
        <v>801</v>
      </c>
      <c r="B10" s="23"/>
      <c r="C10" s="23"/>
      <c r="D10" s="24" t="s">
        <v>12</v>
      </c>
      <c r="E10" s="25"/>
      <c r="F10" s="25"/>
      <c r="G10" s="26"/>
    </row>
    <row r="11" spans="1:7" ht="12.75">
      <c r="A11" s="27"/>
      <c r="B11" s="28">
        <v>80195</v>
      </c>
      <c r="C11" s="29"/>
      <c r="D11" s="30" t="s">
        <v>13</v>
      </c>
      <c r="E11" s="31"/>
      <c r="F11" s="31"/>
      <c r="G11" s="32"/>
    </row>
    <row r="12" spans="1:7" ht="12.75">
      <c r="A12" s="27"/>
      <c r="B12" s="33"/>
      <c r="C12" s="34" t="s">
        <v>14</v>
      </c>
      <c r="D12" s="35"/>
      <c r="E12" s="35"/>
      <c r="F12" s="35"/>
      <c r="G12" s="36"/>
    </row>
    <row r="13" spans="1:7" ht="12.75">
      <c r="A13" s="27"/>
      <c r="B13" s="33"/>
      <c r="C13" s="29" t="s">
        <v>15</v>
      </c>
      <c r="D13" s="37" t="s">
        <v>16</v>
      </c>
      <c r="E13" s="38">
        <v>500</v>
      </c>
      <c r="F13" s="38">
        <v>114</v>
      </c>
      <c r="G13" s="39">
        <f>F13/E13*100</f>
        <v>22.8</v>
      </c>
    </row>
    <row r="14" spans="1:7" ht="12.75">
      <c r="A14" s="27"/>
      <c r="B14" s="33"/>
      <c r="C14" s="29" t="s">
        <v>17</v>
      </c>
      <c r="D14" s="37" t="s">
        <v>18</v>
      </c>
      <c r="E14" s="38">
        <v>550000</v>
      </c>
      <c r="F14" s="38">
        <v>257862</v>
      </c>
      <c r="G14" s="39">
        <f aca="true" t="shared" si="0" ref="G14:G20">F14/E14*100</f>
        <v>46.884</v>
      </c>
    </row>
    <row r="15" spans="1:7" ht="12.75">
      <c r="A15" s="27"/>
      <c r="B15" s="33"/>
      <c r="C15" s="29" t="s">
        <v>19</v>
      </c>
      <c r="D15" s="37" t="s">
        <v>20</v>
      </c>
      <c r="E15" s="38">
        <v>200</v>
      </c>
      <c r="F15" s="38">
        <v>2</v>
      </c>
      <c r="G15" s="39">
        <f t="shared" si="0"/>
        <v>1</v>
      </c>
    </row>
    <row r="16" spans="1:7" ht="24">
      <c r="A16" s="27"/>
      <c r="B16" s="33"/>
      <c r="C16" s="29" t="s">
        <v>21</v>
      </c>
      <c r="D16" s="37" t="s">
        <v>22</v>
      </c>
      <c r="E16" s="38">
        <v>40000</v>
      </c>
      <c r="F16" s="38">
        <v>2000</v>
      </c>
      <c r="G16" s="39">
        <f t="shared" si="0"/>
        <v>5</v>
      </c>
    </row>
    <row r="17" spans="1:7" ht="12.75">
      <c r="A17" s="27"/>
      <c r="B17" s="33"/>
      <c r="C17" s="29" t="s">
        <v>23</v>
      </c>
      <c r="D17" s="37" t="s">
        <v>24</v>
      </c>
      <c r="E17" s="38">
        <v>100000</v>
      </c>
      <c r="F17" s="38">
        <v>19717</v>
      </c>
      <c r="G17" s="39">
        <f t="shared" si="0"/>
        <v>19.717000000000002</v>
      </c>
    </row>
    <row r="18" spans="1:7" ht="12.75">
      <c r="A18" s="27"/>
      <c r="B18" s="33"/>
      <c r="C18" s="29"/>
      <c r="D18" s="37" t="s">
        <v>25</v>
      </c>
      <c r="E18" s="38">
        <f>SUM(E13:E17)</f>
        <v>690700</v>
      </c>
      <c r="F18" s="38">
        <f>SUM(F13:F17)</f>
        <v>279695</v>
      </c>
      <c r="G18" s="39">
        <f t="shared" si="0"/>
        <v>40.49442594469379</v>
      </c>
    </row>
    <row r="19" spans="1:7" ht="24">
      <c r="A19" s="27"/>
      <c r="B19" s="33"/>
      <c r="C19" s="29"/>
      <c r="D19" s="40" t="s">
        <v>26</v>
      </c>
      <c r="E19" s="38">
        <v>0</v>
      </c>
      <c r="F19" s="38">
        <v>64854</v>
      </c>
      <c r="G19" s="39"/>
    </row>
    <row r="20" spans="1:7" ht="12.75">
      <c r="A20" s="27"/>
      <c r="B20" s="33"/>
      <c r="C20" s="41"/>
      <c r="D20" s="42" t="s">
        <v>27</v>
      </c>
      <c r="E20" s="43">
        <f>SUM(E18:E19)</f>
        <v>690700</v>
      </c>
      <c r="F20" s="43">
        <f>SUM(F18:F19)</f>
        <v>344549</v>
      </c>
      <c r="G20" s="44">
        <f t="shared" si="0"/>
        <v>49.88403069349935</v>
      </c>
    </row>
    <row r="21" spans="1:7" ht="12.75" customHeight="1">
      <c r="A21" s="27"/>
      <c r="B21" s="33"/>
      <c r="C21" s="45" t="s">
        <v>28</v>
      </c>
      <c r="D21" s="46"/>
      <c r="E21" s="46"/>
      <c r="F21" s="46"/>
      <c r="G21" s="47"/>
    </row>
    <row r="22" spans="1:7" ht="14.25" customHeight="1">
      <c r="A22" s="27"/>
      <c r="B22" s="33"/>
      <c r="C22" s="29" t="s">
        <v>29</v>
      </c>
      <c r="D22" s="37" t="s">
        <v>30</v>
      </c>
      <c r="E22" s="38">
        <v>85700</v>
      </c>
      <c r="F22" s="38">
        <v>14588</v>
      </c>
      <c r="G22" s="39">
        <f>F22/E22*100</f>
        <v>17.022170361726953</v>
      </c>
    </row>
    <row r="23" spans="1:7" ht="14.25" customHeight="1">
      <c r="A23" s="27"/>
      <c r="B23" s="33"/>
      <c r="C23" s="48" t="s">
        <v>31</v>
      </c>
      <c r="D23" s="49" t="s">
        <v>32</v>
      </c>
      <c r="E23" s="50">
        <v>550000</v>
      </c>
      <c r="F23" s="50">
        <v>245283</v>
      </c>
      <c r="G23" s="39">
        <f aca="true" t="shared" si="1" ref="G23:G28">F23/E23*100</f>
        <v>44.596909090909094</v>
      </c>
    </row>
    <row r="24" spans="1:7" ht="14.25" customHeight="1">
      <c r="A24" s="27"/>
      <c r="B24" s="33"/>
      <c r="C24" s="48" t="s">
        <v>33</v>
      </c>
      <c r="D24" s="49" t="s">
        <v>34</v>
      </c>
      <c r="E24" s="50">
        <v>5000</v>
      </c>
      <c r="F24" s="50">
        <v>3687</v>
      </c>
      <c r="G24" s="39">
        <f t="shared" si="1"/>
        <v>73.74000000000001</v>
      </c>
    </row>
    <row r="25" spans="1:7" ht="14.25" customHeight="1">
      <c r="A25" s="27"/>
      <c r="B25" s="33"/>
      <c r="C25" s="48" t="s">
        <v>35</v>
      </c>
      <c r="D25" s="49" t="s">
        <v>36</v>
      </c>
      <c r="E25" s="50">
        <v>50000</v>
      </c>
      <c r="F25" s="50">
        <v>8162</v>
      </c>
      <c r="G25" s="39">
        <f t="shared" si="1"/>
        <v>16.323999999999998</v>
      </c>
    </row>
    <row r="26" spans="1:7" ht="12.75">
      <c r="A26" s="27"/>
      <c r="B26" s="33"/>
      <c r="C26" s="48"/>
      <c r="D26" s="49" t="s">
        <v>25</v>
      </c>
      <c r="E26" s="50">
        <f>SUM(E22:E25)</f>
        <v>690700</v>
      </c>
      <c r="F26" s="50">
        <f>SUM(F22:F25)</f>
        <v>271720</v>
      </c>
      <c r="G26" s="39">
        <f t="shared" si="1"/>
        <v>39.33980020269292</v>
      </c>
    </row>
    <row r="27" spans="1:7" ht="24">
      <c r="A27" s="27"/>
      <c r="B27" s="33"/>
      <c r="C27" s="48"/>
      <c r="D27" s="51" t="s">
        <v>37</v>
      </c>
      <c r="E27" s="50">
        <v>0</v>
      </c>
      <c r="F27" s="50">
        <v>72829</v>
      </c>
      <c r="G27" s="39"/>
    </row>
    <row r="28" spans="1:7" s="57" customFormat="1" ht="12.75">
      <c r="A28" s="52"/>
      <c r="B28" s="52"/>
      <c r="C28" s="53"/>
      <c r="D28" s="54" t="s">
        <v>27</v>
      </c>
      <c r="E28" s="55">
        <f>SUM(E26:E27)</f>
        <v>690700</v>
      </c>
      <c r="F28" s="55">
        <f>SUM(F26:F27)</f>
        <v>344549</v>
      </c>
      <c r="G28" s="56">
        <f t="shared" si="1"/>
        <v>49.88403069349935</v>
      </c>
    </row>
  </sheetData>
  <sheetProtection/>
  <mergeCells count="15">
    <mergeCell ref="D7:D8"/>
    <mergeCell ref="A7:A8"/>
    <mergeCell ref="A1:G1"/>
    <mergeCell ref="A4:G4"/>
    <mergeCell ref="A3:G3"/>
    <mergeCell ref="A10:A27"/>
    <mergeCell ref="C7:C8"/>
    <mergeCell ref="C12:G12"/>
    <mergeCell ref="D11:G11"/>
    <mergeCell ref="E7:F7"/>
    <mergeCell ref="G7:G8"/>
    <mergeCell ref="B11:B27"/>
    <mergeCell ref="B7:B8"/>
    <mergeCell ref="C21:G21"/>
    <mergeCell ref="D10:G10"/>
  </mergeCells>
  <printOptions/>
  <pageMargins left="0.7874015748031497" right="0.7874015748031497" top="0.984251968503937" bottom="0.7874015748031497" header="0.5118110236220472" footer="0.5118110236220472"/>
  <pageSetup firstPageNumber="86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2006-08-30T13:07:53Z</dcterms:created>
  <dcterms:modified xsi:type="dcterms:W3CDTF">2006-08-30T13:08:00Z</dcterms:modified>
  <cp:category/>
  <cp:version/>
  <cp:contentType/>
  <cp:contentStatus/>
</cp:coreProperties>
</file>